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leopidi\Downloads\"/>
    </mc:Choice>
  </mc:AlternateContent>
  <xr:revisionPtr revIDLastSave="0" documentId="13_ncr:1_{C9C05340-F82A-4F93-92F3-7F7F84F05CC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Normativa y guía" sheetId="1" r:id="rId1"/>
    <sheet name="impreso 41 solicitud dietas" sheetId="2" r:id="rId2"/>
    <sheet name="anexo detalle" sheetId="3" r:id="rId3"/>
  </sheets>
  <definedNames>
    <definedName name="_xlnm.Print_Area" localSheetId="1">'impreso 41 solicitud dietas'!$A$1:$N$53</definedName>
  </definedNames>
  <calcPr calcId="191029"/>
  <extLst>
    <ext uri="GoogleSheetsCustomDataVersion2">
      <go:sheetsCustomData xmlns:go="http://customooxmlschemas.google.com/" r:id="rId7" roundtripDataChecksum="WdAASJGOjQneJYBSZDm/5N0tVRAScplaQ+64F+6Zlqg="/>
    </ext>
  </extLst>
</workbook>
</file>

<file path=xl/calcChain.xml><?xml version="1.0" encoding="utf-8"?>
<calcChain xmlns="http://schemas.openxmlformats.org/spreadsheetml/2006/main">
  <c r="F37" i="3" l="1"/>
  <c r="E37" i="3"/>
  <c r="F29" i="3"/>
  <c r="E29" i="3"/>
  <c r="D29" i="3"/>
  <c r="D17" i="3"/>
  <c r="D16" i="3"/>
  <c r="D14" i="3"/>
  <c r="F12" i="3"/>
  <c r="E12" i="3"/>
  <c r="D12" i="3" s="1"/>
  <c r="B3" i="3"/>
  <c r="B2" i="3"/>
  <c r="J51" i="2"/>
  <c r="A42" i="2"/>
  <c r="M41" i="2"/>
  <c r="M40" i="2"/>
  <c r="M39" i="2"/>
  <c r="M38" i="2"/>
  <c r="M37" i="2"/>
  <c r="M36" i="2"/>
  <c r="M35" i="2"/>
  <c r="A34" i="2"/>
  <c r="M32" i="2"/>
  <c r="L32" i="2"/>
  <c r="K12" i="2"/>
  <c r="I12" i="2"/>
  <c r="D18" i="3" l="1"/>
  <c r="M42" i="2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4" authorId="0" shapeId="0" xr:uid="{00000000-0006-0000-0100-000001000000}">
      <text>
        <r>
          <rPr>
            <sz val="10"/>
            <color rgb="FF000000"/>
            <rFont val="Times New Roman"/>
            <scheme val="minor"/>
          </rPr>
          <t>======
ID#AAABtOcn9s0
Usuario    (2025-10-27 07:41:35)
incorporar únicamente los gastos pagados por el comisionado y dietas que le correspondan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z26T4jWTI5VinIYljSWzjPdIt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Times New Roman"/>
            <scheme val="minor"/>
          </rPr>
          <t>======
ID#AAABtOcn9tE
Usuario    (2025-10-27 07:41:35)
Incorporar TODOS los gastos relativos a esta Comisión de Servicios, tanto los pagados por el comisionado como aquellos satisfechos a través de agencia de viajes o terceros. Si no se conocen las cantidades, al menos determinar los conceptos.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8LQjJT7zmMxcVhCTk1lLVDSvHg=="/>
    </ext>
  </extLst>
</comments>
</file>

<file path=xl/sharedStrings.xml><?xml version="1.0" encoding="utf-8"?>
<sst xmlns="http://schemas.openxmlformats.org/spreadsheetml/2006/main" count="132" uniqueCount="105">
  <si>
    <t>UNIVERSIDAD DE LEÓN
INDEMNIZACIONES POR RAZÓN DE SERVICIO EN PROYECTOS GESTIONADOS POR OFICINA DE PROYECTOS INTERNACIONALES OPI</t>
  </si>
  <si>
    <r>
      <rPr>
        <sz val="9"/>
        <color theme="1"/>
        <rFont val="Times New Roman"/>
      </rPr>
      <t xml:space="preserve">Para solicitar el reembolso de dietas de desplazamiento (viaje, alojamiento y manutención) por participación en proyectos, el comisionado deberá:
</t>
    </r>
    <r>
      <rPr>
        <b/>
        <sz val="9"/>
        <color theme="1"/>
        <rFont val="Times New Roman"/>
      </rPr>
      <t xml:space="preserve">1.- </t>
    </r>
    <r>
      <rPr>
        <b/>
        <sz val="9"/>
        <color rgb="FFFF0000"/>
        <rFont val="Times New Roman"/>
      </rPr>
      <t>Completar el impreso 41 y anexo detalle</t>
    </r>
    <r>
      <rPr>
        <b/>
        <sz val="9"/>
        <color theme="1"/>
        <rFont val="Times New Roman"/>
      </rPr>
      <t xml:space="preserve"> (archivo Excel) </t>
    </r>
    <r>
      <rPr>
        <sz val="9"/>
        <color theme="1"/>
        <rFont val="Times New Roman"/>
      </rPr>
      <t>donde se deberá indicar claramente qué gastos fueron sufragados por el comisionado y cuales por la agencia de viajes o prestador de servicios.</t>
    </r>
    <r>
      <rPr>
        <b/>
        <sz val="9"/>
        <color theme="1"/>
        <rFont val="Times New Roman"/>
      </rPr>
      <t xml:space="preserve"> 
2.- </t>
    </r>
    <r>
      <rPr>
        <b/>
        <sz val="9"/>
        <color rgb="FFFF0000"/>
        <rFont val="Times New Roman"/>
      </rPr>
      <t>ATENCIÓN</t>
    </r>
    <r>
      <rPr>
        <b/>
        <sz val="9"/>
        <color theme="1"/>
        <rFont val="Times New Roman"/>
      </rPr>
      <t xml:space="preserve">: </t>
    </r>
    <r>
      <rPr>
        <b/>
        <u/>
        <sz val="9"/>
        <color rgb="FFFF0000"/>
        <rFont val="Times New Roman"/>
      </rPr>
      <t>No firmar aún este impreso</t>
    </r>
    <r>
      <rPr>
        <sz val="9"/>
        <color theme="1"/>
        <rFont val="Times New Roman"/>
      </rPr>
      <t xml:space="preserve">. Este trámite lo realizará la OPI una vez comprobada la exactitud de los datos de desplazamiento y los importes que corresponden. </t>
    </r>
    <r>
      <rPr>
        <b/>
        <sz val="9"/>
        <color theme="1"/>
        <rFont val="Times New Roman"/>
      </rPr>
      <t xml:space="preserve">
3.- </t>
    </r>
    <r>
      <rPr>
        <b/>
        <sz val="9"/>
        <color rgb="FFFF0000"/>
        <rFont val="Times New Roman"/>
      </rPr>
      <t>Solicitar el pago de la dieta a OPI</t>
    </r>
    <r>
      <rPr>
        <b/>
        <sz val="9"/>
        <color theme="1"/>
        <rFont val="Times New Roman"/>
      </rPr>
      <t xml:space="preserve"> </t>
    </r>
    <r>
      <rPr>
        <sz val="9"/>
        <color theme="1"/>
        <rFont val="Times New Roman"/>
      </rPr>
      <t>a través del formulario</t>
    </r>
    <r>
      <rPr>
        <b/>
        <sz val="9"/>
        <color theme="1"/>
        <rFont val="Times New Roman"/>
      </rPr>
      <t xml:space="preserve"> https://forms.gle/fra8EaU8XpgJs8Yj8 </t>
    </r>
    <r>
      <rPr>
        <sz val="9"/>
        <color theme="1"/>
        <rFont val="Times New Roman"/>
      </rPr>
      <t>aportando 2 archivos:</t>
    </r>
    <r>
      <rPr>
        <b/>
        <sz val="9"/>
        <color theme="1"/>
        <rFont val="Times New Roman"/>
      </rPr>
      <t xml:space="preserve">
            1) el presente impreso 41 en formato XLS completado y sin firmas y 
            2) un documento PDF único la totalidad de justificantes de gasto y de viaje .
4.- </t>
    </r>
    <r>
      <rPr>
        <b/>
        <sz val="9"/>
        <color rgb="FFFF0000"/>
        <rFont val="Times New Roman"/>
      </rPr>
      <t xml:space="preserve">Toda la documentación de carácter físico deberá conservarse durante un año.
</t>
    </r>
    <r>
      <rPr>
        <b/>
        <sz val="9"/>
        <color theme="1"/>
        <rFont val="Times New Roman"/>
      </rPr>
      <t xml:space="preserve">
</t>
    </r>
    <r>
      <rPr>
        <b/>
        <sz val="9"/>
        <color theme="1"/>
        <rFont val="Times New Roman"/>
      </rPr>
      <t xml:space="preserve">NOTA: Cualquier gasto que supere los importes establecidos por normativa o que contravenga la misma, deberá ser autorizado por el Rector previamente a la solicitud de indemnización. </t>
    </r>
  </si>
  <si>
    <t>NORMATIVA</t>
  </si>
  <si>
    <t>Real Decreto 462/2002, de 24 de mayo sobre indemnizaciones por razón del servicio.</t>
  </si>
  <si>
    <t>Reglamento sobre gestión de dietas en la ULE (21/12/2021)</t>
  </si>
  <si>
    <r>
      <rPr>
        <sz val="10"/>
        <color rgb="FF000000"/>
        <rFont val="Times New Roman"/>
      </rPr>
      <t xml:space="preserve">Acceso a formulario de solicitud de pago de dietas a OPI: </t>
    </r>
    <r>
      <rPr>
        <b/>
        <sz val="10"/>
        <color rgb="FF000000"/>
        <rFont val="Times New Roman"/>
      </rPr>
      <t>https://forms.gle/fra8EaU8XpgJs8Yj8</t>
    </r>
  </si>
  <si>
    <t>RESUMEN DIETAS</t>
  </si>
  <si>
    <t>comisiones de servicio cuya duración sea igual o inferior a un día natural</t>
  </si>
  <si>
    <t>casuística diaria</t>
  </si>
  <si>
    <t>Derecho a Dieta</t>
  </si>
  <si>
    <t>salida inferior a 5 horas</t>
  </si>
  <si>
    <t>NO</t>
  </si>
  <si>
    <t>salida antes de 14h00 y conclusión posterior a 16h00 y antes de 22h00</t>
  </si>
  <si>
    <t>salida posterior a 14h00 y conclusión posterior a 22h00</t>
  </si>
  <si>
    <t>salida antes de 14h00 y conclusión posterior a 22h00</t>
  </si>
  <si>
    <t>comisiones de servicio cuya duración sea superior a un día natural</t>
  </si>
  <si>
    <t>día de salida</t>
  </si>
  <si>
    <t xml:space="preserve">inicio antes de las 14h00 </t>
  </si>
  <si>
    <t>inicio después de las 14h00 y anterior a las 22h00</t>
  </si>
  <si>
    <t xml:space="preserve">día de regreso </t>
  </si>
  <si>
    <t>antes de las 14h00</t>
  </si>
  <si>
    <t>regreso entre las 14h00 y las 22h00</t>
  </si>
  <si>
    <t>regreso posterior a las 22h00</t>
  </si>
  <si>
    <t>día intermedios</t>
  </si>
  <si>
    <t>comisiones al extranjero</t>
  </si>
  <si>
    <t>casuística</t>
  </si>
  <si>
    <t>Dieta nacional *</t>
  </si>
  <si>
    <t>Dieta extranjera *</t>
  </si>
  <si>
    <t>salida frontera España antes de las 14h00</t>
  </si>
  <si>
    <t>SI</t>
  </si>
  <si>
    <t>salida frontera  España después de las 14h00</t>
  </si>
  <si>
    <t>entrada frontera España antes de las 14h00</t>
  </si>
  <si>
    <t xml:space="preserve">SI </t>
  </si>
  <si>
    <t>entrada frontera España después de las 14h00</t>
  </si>
  <si>
    <t xml:space="preserve">*  % según casuística de cuadro anterior </t>
  </si>
  <si>
    <t>Investigador Responsable:</t>
  </si>
  <si>
    <t>campo obligatorio</t>
  </si>
  <si>
    <t>Proyecto:</t>
  </si>
  <si>
    <t>Clave orgánica:</t>
  </si>
  <si>
    <t>SOLICITANTE (comisionado con derecho a indemnización por razón de servicio)</t>
  </si>
  <si>
    <t>Nombre y apellidos:</t>
  </si>
  <si>
    <t>León, _ de _____ de 202_</t>
  </si>
  <si>
    <r>
      <rPr>
        <b/>
        <sz val="8"/>
        <color theme="1"/>
        <rFont val="Trebuchet MS"/>
      </rPr>
      <t>AUTORIZACIÓN</t>
    </r>
    <r>
      <rPr>
        <sz val="8"/>
        <color theme="1"/>
        <rFont val="Trebuchet MS"/>
      </rPr>
      <t xml:space="preserve"> para realizar la comisión descrita al funcionario / personal laboral cuyos datos figuran (</t>
    </r>
    <r>
      <rPr>
        <vertAlign val="superscript"/>
        <sz val="8"/>
        <color theme="1"/>
        <rFont val="Trebuchet MS"/>
      </rPr>
      <t>1</t>
    </r>
    <r>
      <rPr>
        <sz val="8"/>
        <color theme="1"/>
        <rFont val="Trebuchet MS"/>
      </rPr>
      <t>).</t>
    </r>
  </si>
  <si>
    <t>N.I.F.:</t>
  </si>
  <si>
    <t>Categoría profesional:</t>
  </si>
  <si>
    <t>Área ULE(2):</t>
  </si>
  <si>
    <t>Departamento ULE(2):</t>
  </si>
  <si>
    <t>Centro ULE (2):</t>
  </si>
  <si>
    <t>Entidad bancaria:</t>
  </si>
  <si>
    <t>Cta. corriente (IBAN):</t>
  </si>
  <si>
    <r>
      <rPr>
        <sz val="8"/>
        <color theme="1"/>
        <rFont val="Trebuchet MS"/>
      </rPr>
      <t xml:space="preserve">ESXX XXXX XXXX XXXX XXXX XXXX </t>
    </r>
    <r>
      <rPr>
        <sz val="8"/>
        <color rgb="FFFF0000"/>
        <rFont val="Trebuchet MS"/>
      </rPr>
      <t>campo obligatorio</t>
    </r>
  </si>
  <si>
    <t>Objeto de la comisión:</t>
  </si>
  <si>
    <t>Paquete de trabajo, actividad-tarea y/o resultado al que pertenece la actividad realizada</t>
  </si>
  <si>
    <t>campo obligatorio. Ejemplo: T.1.3</t>
  </si>
  <si>
    <r>
      <rPr>
        <b/>
        <sz val="7"/>
        <color theme="1"/>
        <rFont val="Trebuchet MS"/>
      </rPr>
      <t>(</t>
    </r>
    <r>
      <rPr>
        <b/>
        <vertAlign val="superscript"/>
        <sz val="7"/>
        <color theme="1"/>
        <rFont val="Trebuchet MS"/>
      </rPr>
      <t>1</t>
    </r>
    <r>
      <rPr>
        <b/>
        <sz val="7"/>
        <color theme="1"/>
        <rFont val="Trebuchet MS"/>
      </rPr>
      <t>) En el supuesto de adjuntar cumplimentado el impreso de Permisos y Licencias no hará falta la firma en este apartado. Se cumplimentará por parte del Director de Departamento siempre que el solicitante sea PDI y por el Investigador Responsable para el resto de miembros del equipo investigador que figure en el Proyecto. Cuando coincidan en la misma persona el I.P. y el Director del Dpto. firmará el Vicerrector de Internacionalización. (2) Rellenar sólo en el supuesto de personal ULE</t>
    </r>
  </si>
  <si>
    <t>¿Se han utilizado los servicios de agencia de viajes?</t>
  </si>
  <si>
    <t>SÍ</t>
  </si>
  <si>
    <t>campo obligatorio si ha utilizado agencia de viajes</t>
  </si>
  <si>
    <t>En caso afirmativo, especificar el nº de expediente facilitado por la agencia</t>
  </si>
  <si>
    <t>Rellenar cada tramo en una línea distinta: ej.: L1: Salida León-Llegada Madrid. L2: Salida Madrid-Llegada Oslo</t>
  </si>
  <si>
    <t>SALIDA</t>
  </si>
  <si>
    <t>LLEGADA</t>
  </si>
  <si>
    <t>Núm. de
 dietas</t>
  </si>
  <si>
    <t>Distancia en Kms.</t>
  </si>
  <si>
    <t>Fecha</t>
  </si>
  <si>
    <t>Hora</t>
  </si>
  <si>
    <t>Localidad origen</t>
  </si>
  <si>
    <t>Localidad de destino</t>
  </si>
  <si>
    <t>Suma:</t>
  </si>
  <si>
    <r>
      <rPr>
        <b/>
        <sz val="8"/>
        <color theme="1"/>
        <rFont val="Trebuchet MS"/>
      </rPr>
      <t>CONCEPTO</t>
    </r>
    <r>
      <rPr>
        <b/>
        <sz val="6"/>
        <color rgb="FFFF0000"/>
        <rFont val="Trebuchet MS"/>
      </rPr>
      <t xml:space="preserve"> (sólo gastos a abonar al comisionado)</t>
    </r>
  </si>
  <si>
    <t>IMPORTE</t>
  </si>
  <si>
    <t>NÚM.</t>
  </si>
  <si>
    <t>PARCIAL</t>
  </si>
  <si>
    <r>
      <rPr>
        <b/>
        <sz val="8"/>
        <color theme="1"/>
        <rFont val="Trebuchet MS"/>
      </rPr>
      <t>Unit cost</t>
    </r>
    <r>
      <rPr>
        <b/>
        <sz val="6"/>
        <color theme="1"/>
        <rFont val="Trebuchet MS"/>
      </rPr>
      <t xml:space="preserve"> </t>
    </r>
    <r>
      <rPr>
        <sz val="6"/>
        <color theme="1"/>
        <rFont val="Trebuchet MS"/>
      </rPr>
      <t>(proyectos Europeos que así lo fijen)</t>
    </r>
  </si>
  <si>
    <t>Alojamiento:</t>
  </si>
  <si>
    <t>Dieta Nacional:</t>
  </si>
  <si>
    <t>Dieta Extranjero (ver decreto):</t>
  </si>
  <si>
    <t>Vehículo propio (Matrícula):</t>
  </si>
  <si>
    <t>Locomoción transporte público:</t>
  </si>
  <si>
    <t>Gastos especiales:</t>
  </si>
  <si>
    <t>TOTAL</t>
  </si>
  <si>
    <t>SOLICITO el abono directamente desde OPI a la Agencia de viajes, cuya factura se acompaña.</t>
  </si>
  <si>
    <t>Declaro que realicé los servicios relacionados en las fechas y medios indicados.</t>
  </si>
  <si>
    <t>León, __ de __________ de 202__</t>
  </si>
  <si>
    <t>Fdo. _____________________________</t>
  </si>
  <si>
    <t>ANEXO INDEMNIZACIÓN POR RAZÓN DEL SERVICIO</t>
  </si>
  <si>
    <t>COMISIONADO/A</t>
  </si>
  <si>
    <t>OBJETO DE LA COMISIÓN</t>
  </si>
  <si>
    <r>
      <rPr>
        <b/>
        <sz val="14"/>
        <color theme="1"/>
        <rFont val="Trebuchet MS"/>
      </rPr>
      <t>CONCEPTO</t>
    </r>
    <r>
      <rPr>
        <b/>
        <sz val="10"/>
        <color rgb="FFFF0000"/>
        <rFont val="Trebuchet MS"/>
      </rPr>
      <t xml:space="preserve"> (incluir todos los gastos de esta comisión)</t>
    </r>
  </si>
  <si>
    <t>Alojamiento</t>
  </si>
  <si>
    <t>Pagado por  Comisionado</t>
  </si>
  <si>
    <t>Pagado por Agencia</t>
  </si>
  <si>
    <t>SUBTOTAL alojamiento</t>
  </si>
  <si>
    <t>Manutención nacional (España)</t>
  </si>
  <si>
    <t>dieta diaria</t>
  </si>
  <si>
    <t>número</t>
  </si>
  <si>
    <t>Manutención extranjero ( definir país)</t>
  </si>
  <si>
    <t>SUBTOTAL manutención</t>
  </si>
  <si>
    <t xml:space="preserve">El programa de la actividad incluye comidas y/o cenas a cuenta del organizador </t>
  </si>
  <si>
    <t>Locomoción</t>
  </si>
  <si>
    <t>SUBTOTAL Locomoción</t>
  </si>
  <si>
    <t>Otros</t>
  </si>
  <si>
    <t>SUBTOTAL Otros</t>
  </si>
  <si>
    <t>Total Coste Comisión de Servicios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</si>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</sst>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0.0%"/>
    <numFmt numFmtId="166" formatCode="#,##0.00\ &quot;€&quot;"/>
    <numFmt numFmtId="167" formatCode="#,##0.000000"/>
  </numFmts>
  <fonts count="49">
    <font>
      <sz val="10"/>
      <color rgb="FF000000"/>
      <name val="Times New Roman"/>
      <scheme val="minor"/>
    </font>
    <font>
      <b/>
      <sz val="13"/>
      <color theme="1"/>
      <name val="Times New Roman"/>
    </font>
    <font>
      <sz val="10"/>
      <name val="Times New Roman"/>
    </font>
    <font>
      <sz val="9"/>
      <color theme="1"/>
      <name val="Times New Roman"/>
    </font>
    <font>
      <u/>
      <sz val="10"/>
      <color theme="1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8"/>
      <color theme="1"/>
      <name val="Times New Roman"/>
    </font>
    <font>
      <b/>
      <sz val="8"/>
      <color theme="1"/>
      <name val="Trebuchet MS"/>
    </font>
    <font>
      <sz val="8"/>
      <color rgb="FFFF0000"/>
      <name val="Trebuchet MS"/>
    </font>
    <font>
      <b/>
      <sz val="11"/>
      <color rgb="FFFF0000"/>
      <name val="Trebuchet MS"/>
    </font>
    <font>
      <b/>
      <sz val="8"/>
      <color rgb="FFFF0000"/>
      <name val="Trebuchet MS"/>
    </font>
    <font>
      <b/>
      <sz val="9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9"/>
      <color theme="1"/>
      <name val="Trebuchet MS"/>
    </font>
    <font>
      <sz val="9"/>
      <color rgb="FFFF0000"/>
      <name val="Trebuchet MS"/>
    </font>
    <font>
      <i/>
      <sz val="8"/>
      <color rgb="FFFF0000"/>
      <name val="Trebuchet MS"/>
    </font>
    <font>
      <i/>
      <sz val="8"/>
      <color theme="1"/>
      <name val="Trebuchet MS"/>
    </font>
    <font>
      <b/>
      <sz val="7"/>
      <color theme="1"/>
      <name val="Trebuchet MS"/>
    </font>
    <font>
      <b/>
      <i/>
      <sz val="9"/>
      <color theme="1"/>
      <name val="Trebuchet MS"/>
    </font>
    <font>
      <b/>
      <sz val="9"/>
      <color rgb="FFFF0000"/>
      <name val="Trebuchet MS"/>
    </font>
    <font>
      <b/>
      <i/>
      <sz val="8"/>
      <color theme="1"/>
      <name val="Trebuchet MS"/>
    </font>
    <font>
      <sz val="8"/>
      <color theme="1"/>
      <name val="Times New Roman"/>
    </font>
    <font>
      <sz val="7"/>
      <color theme="1"/>
      <name val="Trebuchet MS"/>
    </font>
    <font>
      <i/>
      <sz val="9"/>
      <color rgb="FFFF0000"/>
      <name val="Trebuchet MS"/>
    </font>
    <font>
      <sz val="7"/>
      <color rgb="FFFFFFFF"/>
      <name val="Trebuchet MS"/>
    </font>
    <font>
      <b/>
      <sz val="10"/>
      <color theme="1"/>
      <name val="Trebuchet MS"/>
    </font>
    <font>
      <b/>
      <sz val="14"/>
      <color theme="1"/>
      <name val="Trebuchet MS"/>
    </font>
    <font>
      <b/>
      <i/>
      <sz val="14"/>
      <color theme="1"/>
      <name val="Trebuchet MS"/>
    </font>
    <font>
      <b/>
      <sz val="10"/>
      <color rgb="FFFF0000"/>
      <name val="Arimo"/>
    </font>
    <font>
      <b/>
      <sz val="10"/>
      <color theme="1"/>
      <name val="Arimo"/>
    </font>
    <font>
      <b/>
      <i/>
      <sz val="13"/>
      <color theme="1"/>
      <name val="Trebuchet MS"/>
    </font>
    <font>
      <sz val="10"/>
      <color theme="1"/>
      <name val="Trebuchet MS"/>
    </font>
    <font>
      <b/>
      <u/>
      <sz val="12"/>
      <color theme="10"/>
      <name val="Trebuchet MS"/>
    </font>
    <font>
      <b/>
      <i/>
      <sz val="10"/>
      <color theme="1"/>
      <name val="Trebuchet MS"/>
    </font>
    <font>
      <b/>
      <sz val="11"/>
      <color theme="1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u/>
      <sz val="9"/>
      <color rgb="FFFF0000"/>
      <name val="Times New Roman"/>
    </font>
    <font>
      <b/>
      <sz val="10"/>
      <color rgb="FF000000"/>
      <name val="Times New Roman"/>
    </font>
    <font>
      <vertAlign val="superscript"/>
      <sz val="8"/>
      <color theme="1"/>
      <name val="Trebuchet MS"/>
    </font>
    <font>
      <b/>
      <vertAlign val="superscript"/>
      <sz val="7"/>
      <color theme="1"/>
      <name val="Trebuchet MS"/>
    </font>
    <font>
      <b/>
      <sz val="6"/>
      <color rgb="FFFF0000"/>
      <name val="Trebuchet MS"/>
    </font>
    <font>
      <b/>
      <sz val="6"/>
      <color theme="1"/>
      <name val="Trebuchet MS"/>
    </font>
    <font>
      <sz val="6"/>
      <color theme="1"/>
      <name val="Trebuchet MS"/>
    </font>
    <font>
      <b/>
      <sz val="72"/>
      <color theme="1"/>
      <name val="Times New Roman"/>
      <family val="1"/>
    </font>
    <font>
      <u/>
      <sz val="10"/>
      <color theme="10"/>
      <name val="Times New Roman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2DBDB"/>
        <bgColor rgb="FFF2DBDB"/>
      </patternFill>
    </fill>
    <fill>
      <patternFill patternType="solid">
        <fgColor rgb="FFEEECE1"/>
        <bgColor rgb="FFEEECE1"/>
      </patternFill>
    </fill>
    <fill>
      <patternFill patternType="solid">
        <fgColor rgb="FF00CCFF"/>
        <bgColor rgb="FF00CCFF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188"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6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8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17" fillId="0" borderId="0" xfId="0" applyNumberFormat="1" applyFont="1" applyAlignment="1">
      <alignment vertical="top" wrapText="1"/>
    </xf>
    <xf numFmtId="0" fontId="21" fillId="0" borderId="4" xfId="0" applyFont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right" vertical="center"/>
    </xf>
    <xf numFmtId="3" fontId="16" fillId="0" borderId="33" xfId="0" applyNumberFormat="1" applyFont="1" applyBorder="1" applyAlignment="1">
      <alignment horizontal="right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" fontId="16" fillId="0" borderId="38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49" fontId="16" fillId="0" borderId="42" xfId="0" applyNumberFormat="1" applyFont="1" applyBorder="1" applyAlignment="1">
      <alignment horizontal="center" vertical="center"/>
    </xf>
    <xf numFmtId="49" fontId="16" fillId="0" borderId="43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right" vertical="center"/>
    </xf>
    <xf numFmtId="3" fontId="16" fillId="0" borderId="48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9" fillId="2" borderId="52" xfId="0" applyFont="1" applyFill="1" applyBorder="1" applyAlignment="1">
      <alignment horizontal="right" vertical="center"/>
    </xf>
    <xf numFmtId="4" fontId="9" fillId="2" borderId="53" xfId="0" applyNumberFormat="1" applyFont="1" applyFill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4" fontId="16" fillId="0" borderId="58" xfId="0" applyNumberFormat="1" applyFont="1" applyBorder="1" applyAlignment="1">
      <alignment vertical="center"/>
    </xf>
    <xf numFmtId="4" fontId="16" fillId="0" borderId="28" xfId="0" applyNumberFormat="1" applyFont="1" applyBorder="1" applyAlignment="1">
      <alignment vertical="center"/>
    </xf>
    <xf numFmtId="4" fontId="16" fillId="0" borderId="35" xfId="0" applyNumberFormat="1" applyFont="1" applyBorder="1" applyAlignment="1">
      <alignment vertical="center"/>
    </xf>
    <xf numFmtId="4" fontId="16" fillId="0" borderId="63" xfId="0" applyNumberFormat="1" applyFont="1" applyBorder="1" applyAlignment="1">
      <alignment vertical="center"/>
    </xf>
    <xf numFmtId="4" fontId="13" fillId="0" borderId="67" xfId="0" applyNumberFormat="1" applyFont="1" applyBorder="1" applyAlignment="1">
      <alignment vertical="center"/>
    </xf>
    <xf numFmtId="0" fontId="30" fillId="2" borderId="4" xfId="0" applyFont="1" applyFill="1" applyBorder="1" applyAlignment="1">
      <alignment horizontal="left"/>
    </xf>
    <xf numFmtId="49" fontId="32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" fontId="34" fillId="6" borderId="4" xfId="0" applyNumberFormat="1" applyFont="1" applyFill="1" applyBorder="1" applyAlignment="1">
      <alignment vertical="center"/>
    </xf>
    <xf numFmtId="166" fontId="34" fillId="0" borderId="4" xfId="0" applyNumberFormat="1" applyFont="1" applyBorder="1" applyAlignment="1">
      <alignment vertical="center"/>
    </xf>
    <xf numFmtId="0" fontId="33" fillId="2" borderId="74" xfId="0" applyFont="1" applyFill="1" applyBorder="1" applyAlignment="1"/>
    <xf numFmtId="0" fontId="5" fillId="2" borderId="75" xfId="0" applyFont="1" applyFill="1" applyBorder="1" applyAlignment="1">
      <alignment vertical="center" wrapText="1"/>
    </xf>
    <xf numFmtId="167" fontId="34" fillId="8" borderId="75" xfId="0" applyNumberFormat="1" applyFont="1" applyFill="1" applyBorder="1" applyAlignment="1">
      <alignment vertical="center"/>
    </xf>
    <xf numFmtId="167" fontId="34" fillId="8" borderId="78" xfId="0" applyNumberFormat="1" applyFont="1" applyFill="1" applyBorder="1" applyAlignment="1">
      <alignment vertical="center"/>
    </xf>
    <xf numFmtId="166" fontId="34" fillId="0" borderId="78" xfId="0" applyNumberFormat="1" applyFont="1" applyBorder="1" applyAlignment="1">
      <alignment vertical="center"/>
    </xf>
    <xf numFmtId="0" fontId="34" fillId="0" borderId="78" xfId="0" applyFont="1" applyBorder="1" applyAlignment="1">
      <alignment vertical="center"/>
    </xf>
    <xf numFmtId="166" fontId="34" fillId="10" borderId="4" xfId="0" applyNumberFormat="1" applyFont="1" applyFill="1" applyBorder="1" applyAlignment="1">
      <alignment vertical="center"/>
    </xf>
    <xf numFmtId="0" fontId="35" fillId="2" borderId="75" xfId="0" applyFont="1" applyFill="1" applyBorder="1" applyAlignment="1">
      <alignment vertical="center"/>
    </xf>
    <xf numFmtId="0" fontId="36" fillId="0" borderId="80" xfId="0" applyFont="1" applyBorder="1" applyAlignment="1"/>
    <xf numFmtId="0" fontId="34" fillId="0" borderId="4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22" fillId="7" borderId="88" xfId="0" applyFont="1" applyFill="1" applyBorder="1" applyAlignment="1">
      <alignment horizontal="left"/>
    </xf>
    <xf numFmtId="0" fontId="22" fillId="7" borderId="89" xfId="0" applyFont="1" applyFill="1" applyBorder="1" applyAlignment="1">
      <alignment horizontal="left"/>
    </xf>
    <xf numFmtId="0" fontId="13" fillId="7" borderId="89" xfId="0" applyFont="1" applyFill="1" applyBorder="1" applyAlignment="1">
      <alignment horizontal="left"/>
    </xf>
    <xf numFmtId="0" fontId="21" fillId="0" borderId="89" xfId="0" applyFont="1" applyBorder="1" applyAlignment="1">
      <alignment horizontal="left"/>
    </xf>
    <xf numFmtId="0" fontId="3" fillId="0" borderId="79" xfId="0" applyFont="1" applyBorder="1" applyAlignment="1">
      <alignment vertical="center"/>
    </xf>
    <xf numFmtId="0" fontId="13" fillId="11" borderId="79" xfId="0" applyFont="1" applyFill="1" applyBorder="1" applyAlignment="1">
      <alignment horizontal="left"/>
    </xf>
    <xf numFmtId="0" fontId="2" fillId="12" borderId="79" xfId="0" applyFont="1" applyFill="1" applyBorder="1" applyAlignment="1">
      <alignment vertical="center"/>
    </xf>
    <xf numFmtId="0" fontId="22" fillId="13" borderId="79" xfId="0" applyFont="1" applyFill="1" applyBorder="1" applyAlignment="1">
      <alignment horizontal="left"/>
    </xf>
    <xf numFmtId="0" fontId="3" fillId="12" borderId="0" xfId="0" applyFont="1" applyFill="1" applyAlignment="1">
      <alignment vertical="center"/>
    </xf>
    <xf numFmtId="0" fontId="0" fillId="12" borderId="0" xfId="0" applyFont="1" applyFill="1" applyAlignment="1">
      <alignment vertical="center"/>
    </xf>
    <xf numFmtId="0" fontId="5" fillId="6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6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6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9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49" fontId="16" fillId="0" borderId="36" xfId="0" applyNumberFormat="1" applyFont="1" applyBorder="1" applyAlignment="1">
      <alignment horizontal="left" vertical="center"/>
    </xf>
    <xf numFmtId="49" fontId="16" fillId="0" borderId="29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49" fontId="16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12" fillId="2" borderId="15" xfId="0" applyFont="1" applyFill="1" applyBorder="1" applyAlignment="1">
      <alignment horizontal="right" vertical="top"/>
    </xf>
    <xf numFmtId="0" fontId="2" fillId="0" borderId="16" xfId="0" applyFont="1" applyBorder="1" applyAlignment="1">
      <alignment vertical="center"/>
    </xf>
    <xf numFmtId="49" fontId="17" fillId="0" borderId="0" xfId="0" applyNumberFormat="1" applyFont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center"/>
    </xf>
    <xf numFmtId="0" fontId="19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center"/>
    </xf>
    <xf numFmtId="0" fontId="12" fillId="2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13" fillId="2" borderId="5" xfId="0" applyFont="1" applyFill="1" applyBorder="1" applyAlignment="1">
      <alignment horizontal="left"/>
    </xf>
    <xf numFmtId="0" fontId="2" fillId="0" borderId="8" xfId="0" applyFont="1" applyBorder="1" applyAlignment="1">
      <alignment vertical="center"/>
    </xf>
    <xf numFmtId="49" fontId="14" fillId="0" borderId="2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6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2" fillId="7" borderId="22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5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6" fillId="0" borderId="19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center"/>
    </xf>
    <xf numFmtId="0" fontId="18" fillId="0" borderId="17" xfId="0" applyFont="1" applyBorder="1" applyAlignment="1">
      <alignment horizontal="center" vertical="top" wrapText="1"/>
    </xf>
    <xf numFmtId="0" fontId="9" fillId="2" borderId="49" xfId="0" applyFont="1" applyFill="1" applyBorder="1" applyAlignment="1">
      <alignment horizontal="left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15" fillId="2" borderId="54" xfId="0" applyFont="1" applyFill="1" applyBorder="1" applyAlignment="1">
      <alignment horizontal="left"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16" fillId="0" borderId="44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49" fontId="16" fillId="0" borderId="4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5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right" vertical="top"/>
    </xf>
    <xf numFmtId="0" fontId="16" fillId="0" borderId="7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right"/>
    </xf>
    <xf numFmtId="49" fontId="16" fillId="0" borderId="0" xfId="0" applyNumberFormat="1" applyFont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2" fillId="2" borderId="15" xfId="0" applyFont="1" applyFill="1" applyBorder="1" applyAlignment="1">
      <alignment horizontal="right"/>
    </xf>
    <xf numFmtId="49" fontId="15" fillId="0" borderId="0" xfId="0" applyNumberFormat="1" applyFont="1" applyAlignment="1">
      <alignment horizontal="left" vertical="center" wrapText="1"/>
    </xf>
    <xf numFmtId="49" fontId="12" fillId="2" borderId="10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0" fontId="28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30" fillId="2" borderId="85" xfId="0" applyFont="1" applyFill="1" applyBorder="1" applyAlignment="1">
      <alignment horizont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30" fillId="2" borderId="22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left"/>
    </xf>
    <xf numFmtId="0" fontId="34" fillId="9" borderId="76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36" fillId="0" borderId="19" xfId="0" applyFont="1" applyBorder="1" applyAlignment="1">
      <alignment horizontal="left"/>
    </xf>
    <xf numFmtId="0" fontId="37" fillId="2" borderId="5" xfId="0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left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34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0" fontId="29" fillId="2" borderId="5" xfId="0" applyFont="1" applyFill="1" applyBorder="1" applyAlignment="1">
      <alignment horizontal="center" vertical="center"/>
    </xf>
    <xf numFmtId="0" fontId="48" fillId="2" borderId="25" xfId="1" applyFill="1" applyBorder="1" applyAlignment="1">
      <alignment vertical="center" wrapText="1"/>
    </xf>
    <xf numFmtId="0" fontId="48" fillId="0" borderId="26" xfId="1" applyBorder="1" applyAlignment="1">
      <alignment vertical="center"/>
    </xf>
    <xf numFmtId="0" fontId="48" fillId="2" borderId="59" xfId="1" applyFill="1" applyBorder="1" applyAlignment="1">
      <alignment horizontal="left" vertical="center"/>
    </xf>
    <xf numFmtId="0" fontId="48" fillId="0" borderId="37" xfId="1" applyBorder="1" applyAlignment="1">
      <alignment vertical="center"/>
    </xf>
    <xf numFmtId="0" fontId="48" fillId="0" borderId="39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144145</xdr:colOff>
      <xdr:row>13</xdr:row>
      <xdr:rowOff>258445</xdr:rowOff>
    </xdr:from>
    <xdr:to>
      <xdr:col>15</xdr:col>
      <xdr:colOff>190500</xdr:colOff>
      <xdr:row>18</xdr:row>
      <xdr:rowOff>8255</xdr:rowOff>
    </xdr:to>
    <xdr:sp macro="" textlink="">
      <xdr:nvSpPr>
        <xdr:cNvPr id="2" name="Flecha izquierd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74312" y="3168862"/>
          <a:ext cx="914188" cy="903393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ileon.es/modelos/archivo/norregint/2021122113524873_n_reglamento_gestion_de_dietas.pdf" TargetMode="External"/><Relationship Id="rId1" Type="http://schemas.openxmlformats.org/officeDocument/2006/relationships/hyperlink" Target="https://www.google.com/url?sa=t&amp;rct=j&amp;q=&amp;esrc=s&amp;source=web&amp;cd=&amp;ved=2ahUKEwi124jwwO75AhX97rsIHY52AMEQFnoECA0QAQ&amp;url=https%3A%2F%2Fwww.boe.es%2Fbuscar%2Fpdf%2F2002%2FBOE-A-2002-10337-consolidado.pdf&amp;usg=AOvVaw2kC1OIOZcEeS_aru_Z_6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uscar/act.php?id=BOE-A-2002-10337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boe.es/buscar/act.php?id=BOE-A-2002-10337" TargetMode="External"/><Relationship Id="rId1" Type="http://schemas.openxmlformats.org/officeDocument/2006/relationships/hyperlink" Target="https://www.unileon.es/investigadores/distancias-kilometrica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url?sa=t&amp;rct=j&amp;q=&amp;esrc=s&amp;source=web&amp;cd=&amp;ved=2ahUKEwj4mcWE4ov4AhUliv0HHdD4AfMQFnoECAsQAQ&amp;url=https%3A%2F%2Fwww.boe.es%2Fbuscar%2Fpdf%2F2002%2FBOE-A-2002-10337-consolidado.pdf&amp;usg=AOvVaw2kC1OIOZcEeS_aru_Z_6UE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FF"/>
  </sheetPr>
  <dimension ref="A1:C1004"/>
  <sheetViews>
    <sheetView workbookViewId="0">
      <selection sqref="A1:C1"/>
    </sheetView>
  </sheetViews>
  <sheetFormatPr baseColWidth="10" defaultColWidth="14.5" defaultRowHeight="15" customHeight="1"/>
  <cols>
    <col min="1" max="1" width="64.83203125" customWidth="1"/>
    <col min="2" max="2" width="16.6640625" customWidth="1"/>
    <col min="3" max="3" width="41" customWidth="1"/>
    <col min="4" max="26" width="10" customWidth="1"/>
  </cols>
  <sheetData>
    <row r="1" spans="1:3" ht="60" customHeight="1">
      <c r="A1" s="74" t="s">
        <v>0</v>
      </c>
      <c r="B1" s="70"/>
      <c r="C1" s="71"/>
    </row>
    <row r="2" spans="1:3" ht="174.75" customHeight="1">
      <c r="A2" s="75" t="s">
        <v>1</v>
      </c>
      <c r="B2" s="70"/>
      <c r="C2" s="71"/>
    </row>
    <row r="3" spans="1:3" ht="13.5" customHeight="1">
      <c r="A3" s="1"/>
    </row>
    <row r="4" spans="1:3" ht="13.5" customHeight="1">
      <c r="A4" s="2" t="s">
        <v>2</v>
      </c>
    </row>
    <row r="5" spans="1:3" ht="13.5" customHeight="1">
      <c r="A5" s="1" t="s">
        <v>3</v>
      </c>
    </row>
    <row r="6" spans="1:3" ht="13.5" customHeight="1">
      <c r="A6" s="1" t="s">
        <v>4</v>
      </c>
    </row>
    <row r="7" spans="1:3" ht="13.5" customHeight="1">
      <c r="A7" s="3" t="s">
        <v>5</v>
      </c>
    </row>
    <row r="8" spans="1:3" ht="13.5" customHeight="1">
      <c r="A8" s="1"/>
    </row>
    <row r="9" spans="1:3" ht="13.5" customHeight="1">
      <c r="A9" s="76" t="s">
        <v>6</v>
      </c>
      <c r="B9" s="71"/>
    </row>
    <row r="10" spans="1:3" ht="13.5" customHeight="1">
      <c r="A10" s="69" t="s">
        <v>7</v>
      </c>
      <c r="B10" s="71"/>
    </row>
    <row r="11" spans="1:3" ht="13.5" customHeight="1">
      <c r="A11" s="4" t="s">
        <v>8</v>
      </c>
      <c r="B11" s="4" t="s">
        <v>9</v>
      </c>
    </row>
    <row r="12" spans="1:3" ht="13.5" customHeight="1">
      <c r="A12" s="5" t="s">
        <v>10</v>
      </c>
      <c r="B12" s="6" t="s">
        <v>11</v>
      </c>
    </row>
    <row r="13" spans="1:3" ht="13.5" customHeight="1">
      <c r="A13" s="5" t="s">
        <v>12</v>
      </c>
      <c r="B13" s="7">
        <v>0.5</v>
      </c>
    </row>
    <row r="14" spans="1:3" ht="13.5" customHeight="1">
      <c r="A14" s="5" t="s">
        <v>13</v>
      </c>
      <c r="B14" s="7">
        <v>0.5</v>
      </c>
    </row>
    <row r="15" spans="1:3" ht="13.5" customHeight="1">
      <c r="A15" s="5" t="s">
        <v>14</v>
      </c>
      <c r="B15" s="7">
        <v>1</v>
      </c>
    </row>
    <row r="16" spans="1:3" ht="13.5" customHeight="1"/>
    <row r="17" spans="1:3" ht="13.5" customHeight="1"/>
    <row r="18" spans="1:3" ht="13.5" customHeight="1">
      <c r="A18" s="69" t="s">
        <v>15</v>
      </c>
      <c r="B18" s="71"/>
    </row>
    <row r="19" spans="1:3" ht="13.5" customHeight="1">
      <c r="A19" s="4" t="s">
        <v>16</v>
      </c>
      <c r="B19" s="4" t="s">
        <v>9</v>
      </c>
    </row>
    <row r="20" spans="1:3" ht="13.5" customHeight="1">
      <c r="A20" s="5" t="s">
        <v>17</v>
      </c>
      <c r="B20" s="7">
        <v>1</v>
      </c>
    </row>
    <row r="21" spans="1:3" ht="13.5" customHeight="1">
      <c r="A21" s="5" t="s">
        <v>18</v>
      </c>
      <c r="B21" s="7">
        <v>0.5</v>
      </c>
    </row>
    <row r="22" spans="1:3" ht="13.5" customHeight="1">
      <c r="A22" s="67" t="s">
        <v>19</v>
      </c>
      <c r="B22" s="68"/>
    </row>
    <row r="23" spans="1:3" ht="13.5" customHeight="1">
      <c r="A23" s="5" t="s">
        <v>20</v>
      </c>
      <c r="B23" s="6" t="s">
        <v>11</v>
      </c>
    </row>
    <row r="24" spans="1:3" ht="13.5" customHeight="1">
      <c r="A24" s="5" t="s">
        <v>21</v>
      </c>
      <c r="B24" s="7">
        <v>0.5</v>
      </c>
    </row>
    <row r="25" spans="1:3" ht="13.5" customHeight="1">
      <c r="A25" s="5" t="s">
        <v>22</v>
      </c>
      <c r="B25" s="7">
        <v>1</v>
      </c>
    </row>
    <row r="26" spans="1:3" ht="13.5" customHeight="1">
      <c r="A26" s="4" t="s">
        <v>23</v>
      </c>
      <c r="B26" s="7">
        <v>1</v>
      </c>
    </row>
    <row r="27" spans="1:3" ht="13.5" customHeight="1"/>
    <row r="28" spans="1:3" ht="13.5" customHeight="1">
      <c r="A28" s="69" t="s">
        <v>24</v>
      </c>
      <c r="B28" s="70"/>
      <c r="C28" s="71"/>
    </row>
    <row r="29" spans="1:3" ht="13.5" customHeight="1">
      <c r="A29" s="4" t="s">
        <v>25</v>
      </c>
      <c r="B29" s="4" t="s">
        <v>26</v>
      </c>
      <c r="C29" s="4" t="s">
        <v>27</v>
      </c>
    </row>
    <row r="30" spans="1:3" ht="13.5" customHeight="1">
      <c r="A30" s="5" t="s">
        <v>28</v>
      </c>
      <c r="B30" s="8" t="s">
        <v>11</v>
      </c>
      <c r="C30" s="8" t="s">
        <v>29</v>
      </c>
    </row>
    <row r="31" spans="1:3" ht="13.5" customHeight="1">
      <c r="A31" s="5" t="s">
        <v>30</v>
      </c>
      <c r="B31" s="8" t="s">
        <v>29</v>
      </c>
      <c r="C31" s="8" t="s">
        <v>29</v>
      </c>
    </row>
    <row r="32" spans="1:3" ht="13.5" customHeight="1">
      <c r="A32" s="5" t="s">
        <v>31</v>
      </c>
      <c r="B32" s="8" t="s">
        <v>32</v>
      </c>
      <c r="C32" s="8" t="s">
        <v>11</v>
      </c>
    </row>
    <row r="33" spans="1:3" ht="13.5" customHeight="1">
      <c r="A33" s="5" t="s">
        <v>33</v>
      </c>
      <c r="B33" s="8" t="s">
        <v>29</v>
      </c>
      <c r="C33" s="8" t="s">
        <v>29</v>
      </c>
    </row>
    <row r="34" spans="1:3" ht="13.5" customHeight="1">
      <c r="B34" s="72" t="s">
        <v>34</v>
      </c>
      <c r="C34" s="73"/>
    </row>
    <row r="35" spans="1:3" ht="13.5" customHeight="1"/>
    <row r="36" spans="1:3" ht="13.5" customHeight="1"/>
    <row r="37" spans="1:3" ht="13.5" customHeight="1"/>
    <row r="38" spans="1:3" ht="13.5" customHeight="1"/>
    <row r="39" spans="1:3" ht="13.5" customHeight="1"/>
    <row r="40" spans="1:3" ht="13.5" customHeight="1"/>
    <row r="41" spans="1:3" ht="13.5" customHeight="1"/>
    <row r="42" spans="1:3" ht="13.5" customHeight="1"/>
    <row r="43" spans="1:3" ht="13.5" customHeight="1"/>
    <row r="44" spans="1:3" ht="13.5" customHeight="1"/>
    <row r="45" spans="1:3" ht="13.5" customHeight="1"/>
    <row r="46" spans="1:3" ht="13.5" customHeight="1"/>
    <row r="47" spans="1:3" ht="13.5" customHeight="1"/>
    <row r="48" spans="1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</sheetData>
  <mergeCells count="8">
    <mergeCell ref="A22:B22"/>
    <mergeCell ref="A28:C28"/>
    <mergeCell ref="B34:C34"/>
    <mergeCell ref="A1:C1"/>
    <mergeCell ref="A2:C2"/>
    <mergeCell ref="A9:B9"/>
    <mergeCell ref="A10:B10"/>
    <mergeCell ref="A18:B18"/>
  </mergeCells>
  <hyperlinks>
    <hyperlink ref="A5" r:id="rId1" xr:uid="{00000000-0004-0000-0000-000000000000}"/>
    <hyperlink ref="A6" r:id="rId2" xr:uid="{00000000-0004-0000-0000-000001000000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A1:Z1003"/>
  <sheetViews>
    <sheetView tabSelected="1" topLeftCell="A13" zoomScaleNormal="100" zoomScaleSheetLayoutView="90" workbookViewId="0">
      <selection activeCell="AA40" sqref="AA40"/>
    </sheetView>
  </sheetViews>
  <sheetFormatPr baseColWidth="10" defaultColWidth="14.5" defaultRowHeight="15" customHeight="1"/>
  <cols>
    <col min="1" max="1" width="9.83203125" customWidth="1"/>
    <col min="2" max="2" width="5.83203125" customWidth="1"/>
    <col min="3" max="3" width="11" customWidth="1"/>
    <col min="4" max="4" width="17.83203125" customWidth="1"/>
    <col min="5" max="7" width="5.83203125" customWidth="1"/>
    <col min="8" max="8" width="6.83203125" customWidth="1"/>
    <col min="9" max="9" width="14.83203125" customWidth="1"/>
    <col min="10" max="10" width="6.83203125" customWidth="1"/>
    <col min="11" max="11" width="8.83203125" customWidth="1"/>
    <col min="12" max="12" width="9.83203125" customWidth="1"/>
    <col min="13" max="13" width="14.5" customWidth="1"/>
    <col min="14" max="14" width="1.5" customWidth="1"/>
    <col min="15" max="26" width="10" customWidth="1"/>
  </cols>
  <sheetData>
    <row r="1" spans="1:26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6.25" customHeight="1">
      <c r="A2" s="147" t="s">
        <v>35</v>
      </c>
      <c r="B2" s="106"/>
      <c r="C2" s="148"/>
      <c r="D2" s="10" t="s">
        <v>36</v>
      </c>
      <c r="E2" s="147" t="s">
        <v>37</v>
      </c>
      <c r="F2" s="148"/>
      <c r="G2" s="149" t="s">
        <v>36</v>
      </c>
      <c r="H2" s="106"/>
      <c r="I2" s="106"/>
      <c r="J2" s="106"/>
      <c r="K2" s="68"/>
      <c r="L2" s="11" t="s">
        <v>38</v>
      </c>
      <c r="M2" s="12" t="s">
        <v>36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2.5" customHeight="1">
      <c r="A3" s="105" t="s">
        <v>39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6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" customHeight="1">
      <c r="A4" s="155" t="s">
        <v>40</v>
      </c>
      <c r="B4" s="156"/>
      <c r="C4" s="157"/>
      <c r="D4" s="150" t="s">
        <v>36</v>
      </c>
      <c r="E4" s="73"/>
      <c r="F4" s="73"/>
      <c r="G4" s="73"/>
      <c r="H4" s="73"/>
      <c r="I4" s="151" t="s">
        <v>41</v>
      </c>
      <c r="J4" s="123"/>
      <c r="K4" s="152" t="s">
        <v>42</v>
      </c>
      <c r="L4" s="73"/>
      <c r="M4" s="12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" customHeight="1">
      <c r="A5" s="153" t="s">
        <v>43</v>
      </c>
      <c r="B5" s="70"/>
      <c r="C5" s="95"/>
      <c r="D5" s="158" t="s">
        <v>36</v>
      </c>
      <c r="E5" s="88"/>
      <c r="F5" s="88"/>
      <c r="G5" s="88"/>
      <c r="H5" s="88"/>
      <c r="I5" s="117"/>
      <c r="J5" s="124"/>
      <c r="K5" s="88"/>
      <c r="L5" s="88"/>
      <c r="M5" s="124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>
      <c r="A6" s="153" t="s">
        <v>44</v>
      </c>
      <c r="B6" s="70"/>
      <c r="C6" s="95"/>
      <c r="D6" s="158" t="s">
        <v>36</v>
      </c>
      <c r="E6" s="88"/>
      <c r="F6" s="88"/>
      <c r="G6" s="88"/>
      <c r="H6" s="88"/>
      <c r="I6" s="117"/>
      <c r="J6" s="124"/>
      <c r="K6" s="88"/>
      <c r="L6" s="88"/>
      <c r="M6" s="124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>
      <c r="A7" s="145" t="s">
        <v>45</v>
      </c>
      <c r="B7" s="70"/>
      <c r="C7" s="95"/>
      <c r="D7" s="146"/>
      <c r="E7" s="88"/>
      <c r="F7" s="88"/>
      <c r="G7" s="88"/>
      <c r="H7" s="88"/>
      <c r="I7" s="117"/>
      <c r="J7" s="124"/>
      <c r="K7" s="88"/>
      <c r="L7" s="88"/>
      <c r="M7" s="12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" customHeight="1">
      <c r="A8" s="145" t="s">
        <v>46</v>
      </c>
      <c r="B8" s="70"/>
      <c r="C8" s="95"/>
      <c r="D8" s="146"/>
      <c r="E8" s="88"/>
      <c r="F8" s="88"/>
      <c r="G8" s="88"/>
      <c r="H8" s="88"/>
      <c r="I8" s="117"/>
      <c r="J8" s="124"/>
      <c r="K8" s="88"/>
      <c r="L8" s="88"/>
      <c r="M8" s="124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" customHeight="1">
      <c r="A9" s="145" t="s">
        <v>47</v>
      </c>
      <c r="B9" s="70"/>
      <c r="C9" s="95"/>
      <c r="D9" s="146"/>
      <c r="E9" s="88"/>
      <c r="F9" s="88"/>
      <c r="G9" s="88"/>
      <c r="H9" s="88"/>
      <c r="I9" s="117"/>
      <c r="J9" s="124"/>
      <c r="K9" s="88"/>
      <c r="L9" s="88"/>
      <c r="M9" s="12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>
      <c r="A10" s="145" t="s">
        <v>48</v>
      </c>
      <c r="B10" s="70"/>
      <c r="C10" s="95"/>
      <c r="D10" s="146"/>
      <c r="E10" s="88"/>
      <c r="F10" s="88"/>
      <c r="G10" s="88"/>
      <c r="H10" s="88"/>
      <c r="I10" s="117"/>
      <c r="J10" s="124"/>
      <c r="K10" s="88"/>
      <c r="L10" s="88"/>
      <c r="M10" s="12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>
      <c r="A11" s="153" t="s">
        <v>49</v>
      </c>
      <c r="B11" s="70"/>
      <c r="C11" s="95"/>
      <c r="D11" s="154" t="s">
        <v>50</v>
      </c>
      <c r="E11" s="88"/>
      <c r="F11" s="88"/>
      <c r="G11" s="88"/>
      <c r="H11" s="88"/>
      <c r="I11" s="117"/>
      <c r="J11" s="124"/>
      <c r="K11" s="88"/>
      <c r="L11" s="88"/>
      <c r="M11" s="124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9.25" customHeight="1">
      <c r="A12" s="94" t="s">
        <v>51</v>
      </c>
      <c r="B12" s="70"/>
      <c r="C12" s="95"/>
      <c r="D12" s="96" t="s">
        <v>36</v>
      </c>
      <c r="E12" s="88"/>
      <c r="F12" s="88"/>
      <c r="G12" s="88"/>
      <c r="H12" s="88"/>
      <c r="I12" s="97" t="str">
        <f>"Fdo. "&amp;D4</f>
        <v>Fdo. campo obligatorio</v>
      </c>
      <c r="J12" s="98"/>
      <c r="K12" s="99" t="str">
        <f>"Fdo. ___________________"</f>
        <v>Fdo. ___________________</v>
      </c>
      <c r="L12" s="100"/>
      <c r="M12" s="98"/>
      <c r="N12" s="13"/>
      <c r="O12" s="13"/>
      <c r="P12" s="13"/>
      <c r="Q12" s="61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8.25" customHeight="1">
      <c r="A13" s="101" t="s">
        <v>52</v>
      </c>
      <c r="B13" s="102"/>
      <c r="C13" s="103"/>
      <c r="D13" s="107" t="s">
        <v>53</v>
      </c>
      <c r="E13" s="100"/>
      <c r="F13" s="100"/>
      <c r="G13" s="100"/>
      <c r="H13" s="98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4.65" customHeight="1">
      <c r="A14" s="104" t="s">
        <v>54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13"/>
      <c r="O14" s="13"/>
      <c r="P14" s="77" t="s">
        <v>104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>
      <c r="A15" s="105" t="s">
        <v>55</v>
      </c>
      <c r="B15" s="106"/>
      <c r="C15" s="106"/>
      <c r="D15" s="68"/>
      <c r="E15" s="15" t="s">
        <v>56</v>
      </c>
      <c r="F15" s="16" t="s">
        <v>11</v>
      </c>
      <c r="G15" s="57" t="s">
        <v>57</v>
      </c>
      <c r="H15" s="58"/>
      <c r="I15" s="58"/>
      <c r="J15" s="58"/>
      <c r="K15" s="58"/>
      <c r="L15" s="59"/>
      <c r="M15" s="60"/>
      <c r="N15" s="13"/>
      <c r="O15" s="13"/>
      <c r="P15" s="78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>
      <c r="A16" s="105" t="s">
        <v>58</v>
      </c>
      <c r="B16" s="106"/>
      <c r="C16" s="106"/>
      <c r="D16" s="106"/>
      <c r="E16" s="106"/>
      <c r="F16" s="106"/>
      <c r="G16" s="113"/>
      <c r="H16" s="103"/>
      <c r="I16" s="114" t="s">
        <v>57</v>
      </c>
      <c r="J16" s="113"/>
      <c r="K16" s="113"/>
      <c r="L16" s="113"/>
      <c r="M16" s="103"/>
      <c r="N16" s="13"/>
      <c r="O16" s="13"/>
      <c r="P16" s="78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66" customFormat="1" ht="12" customHeight="1">
      <c r="A17" s="62"/>
      <c r="B17" s="63"/>
      <c r="C17" s="63"/>
      <c r="D17" s="63"/>
      <c r="E17" s="63"/>
      <c r="F17" s="63"/>
      <c r="G17" s="63"/>
      <c r="H17" s="63"/>
      <c r="I17" s="64"/>
      <c r="J17" s="63"/>
      <c r="K17" s="63"/>
      <c r="L17" s="63"/>
      <c r="M17" s="63"/>
      <c r="N17" s="65"/>
      <c r="O17" s="65"/>
      <c r="P17" s="78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2" customHeight="1">
      <c r="A18" s="108" t="s">
        <v>59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13"/>
      <c r="O18" s="13"/>
      <c r="P18" s="78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109" t="s">
        <v>60</v>
      </c>
      <c r="B19" s="106"/>
      <c r="C19" s="106"/>
      <c r="D19" s="106"/>
      <c r="E19" s="68"/>
      <c r="F19" s="109" t="s">
        <v>61</v>
      </c>
      <c r="G19" s="106"/>
      <c r="H19" s="106"/>
      <c r="I19" s="106"/>
      <c r="J19" s="106"/>
      <c r="K19" s="68"/>
      <c r="L19" s="110" t="s">
        <v>62</v>
      </c>
      <c r="M19" s="183" t="s">
        <v>63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>
      <c r="A20" s="17" t="s">
        <v>64</v>
      </c>
      <c r="B20" s="17" t="s">
        <v>65</v>
      </c>
      <c r="C20" s="112" t="s">
        <v>66</v>
      </c>
      <c r="D20" s="106"/>
      <c r="E20" s="68"/>
      <c r="F20" s="112" t="s">
        <v>64</v>
      </c>
      <c r="G20" s="68"/>
      <c r="H20" s="17" t="s">
        <v>65</v>
      </c>
      <c r="I20" s="112" t="s">
        <v>67</v>
      </c>
      <c r="J20" s="106"/>
      <c r="K20" s="68"/>
      <c r="L20" s="111"/>
      <c r="M20" s="184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>
      <c r="A21" s="19"/>
      <c r="B21" s="20"/>
      <c r="C21" s="90"/>
      <c r="D21" s="91"/>
      <c r="E21" s="91"/>
      <c r="F21" s="92"/>
      <c r="G21" s="93"/>
      <c r="H21" s="20"/>
      <c r="I21" s="90"/>
      <c r="J21" s="91"/>
      <c r="K21" s="91"/>
      <c r="L21" s="21"/>
      <c r="M21" s="2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>
      <c r="A22" s="23"/>
      <c r="B22" s="24"/>
      <c r="C22" s="89"/>
      <c r="D22" s="80"/>
      <c r="E22" s="80"/>
      <c r="F22" s="82"/>
      <c r="G22" s="83"/>
      <c r="H22" s="24"/>
      <c r="I22" s="89"/>
      <c r="J22" s="80"/>
      <c r="K22" s="80"/>
      <c r="L22" s="25"/>
      <c r="M22" s="26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>
      <c r="A23" s="23"/>
      <c r="B23" s="24"/>
      <c r="C23" s="89"/>
      <c r="D23" s="80"/>
      <c r="E23" s="81"/>
      <c r="F23" s="82"/>
      <c r="G23" s="83"/>
      <c r="H23" s="24"/>
      <c r="I23" s="89"/>
      <c r="J23" s="80"/>
      <c r="K23" s="81"/>
      <c r="L23" s="25"/>
      <c r="M23" s="2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>
      <c r="A24" s="23"/>
      <c r="B24" s="24"/>
      <c r="C24" s="89"/>
      <c r="D24" s="80"/>
      <c r="E24" s="81"/>
      <c r="F24" s="82"/>
      <c r="G24" s="83"/>
      <c r="H24" s="24"/>
      <c r="I24" s="89"/>
      <c r="J24" s="80"/>
      <c r="K24" s="81"/>
      <c r="L24" s="25"/>
      <c r="M24" s="2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>
      <c r="A25" s="23"/>
      <c r="B25" s="24"/>
      <c r="C25" s="89"/>
      <c r="D25" s="80"/>
      <c r="E25" s="81"/>
      <c r="F25" s="82"/>
      <c r="G25" s="83"/>
      <c r="H25" s="24"/>
      <c r="I25" s="89"/>
      <c r="J25" s="80"/>
      <c r="K25" s="81"/>
      <c r="L25" s="25"/>
      <c r="M25" s="2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23"/>
      <c r="B26" s="24"/>
      <c r="C26" s="89"/>
      <c r="D26" s="80"/>
      <c r="E26" s="81"/>
      <c r="F26" s="82"/>
      <c r="G26" s="83"/>
      <c r="H26" s="24"/>
      <c r="I26" s="89"/>
      <c r="J26" s="80"/>
      <c r="K26" s="81"/>
      <c r="L26" s="25"/>
      <c r="M26" s="2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>
      <c r="A27" s="23"/>
      <c r="B27" s="24"/>
      <c r="C27" s="79"/>
      <c r="D27" s="80"/>
      <c r="E27" s="81"/>
      <c r="F27" s="82"/>
      <c r="G27" s="83"/>
      <c r="H27" s="24"/>
      <c r="I27" s="79"/>
      <c r="J27" s="80"/>
      <c r="K27" s="81"/>
      <c r="L27" s="25"/>
      <c r="M27" s="2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>
      <c r="A28" s="23"/>
      <c r="B28" s="24"/>
      <c r="C28" s="79"/>
      <c r="D28" s="80"/>
      <c r="E28" s="81"/>
      <c r="F28" s="82"/>
      <c r="G28" s="83"/>
      <c r="H28" s="24"/>
      <c r="I28" s="79"/>
      <c r="J28" s="80"/>
      <c r="K28" s="81"/>
      <c r="L28" s="25"/>
      <c r="M28" s="2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23"/>
      <c r="B29" s="24"/>
      <c r="C29" s="79"/>
      <c r="D29" s="80"/>
      <c r="E29" s="81"/>
      <c r="F29" s="82"/>
      <c r="G29" s="83"/>
      <c r="H29" s="24"/>
      <c r="I29" s="79"/>
      <c r="J29" s="80"/>
      <c r="K29" s="81"/>
      <c r="L29" s="25"/>
      <c r="M29" s="2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>
      <c r="A30" s="23"/>
      <c r="B30" s="24"/>
      <c r="C30" s="79"/>
      <c r="D30" s="80"/>
      <c r="E30" s="81"/>
      <c r="F30" s="82"/>
      <c r="G30" s="83"/>
      <c r="H30" s="24"/>
      <c r="I30" s="79"/>
      <c r="J30" s="80"/>
      <c r="K30" s="81"/>
      <c r="L30" s="25"/>
      <c r="M30" s="2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" customHeight="1">
      <c r="A31" s="27"/>
      <c r="B31" s="28"/>
      <c r="C31" s="138"/>
      <c r="D31" s="139"/>
      <c r="E31" s="139"/>
      <c r="F31" s="140"/>
      <c r="G31" s="141"/>
      <c r="H31" s="28"/>
      <c r="I31" s="138"/>
      <c r="J31" s="139"/>
      <c r="K31" s="139"/>
      <c r="L31" s="29"/>
      <c r="M31" s="30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>
      <c r="A32" s="142"/>
      <c r="B32" s="73"/>
      <c r="C32" s="73"/>
      <c r="D32" s="73"/>
      <c r="E32" s="73"/>
      <c r="F32" s="73"/>
      <c r="G32" s="73"/>
      <c r="H32" s="73"/>
      <c r="I32" s="143" t="s">
        <v>68</v>
      </c>
      <c r="J32" s="73"/>
      <c r="K32" s="73"/>
      <c r="L32" s="31">
        <f t="shared" ref="L32:M32" si="0">SUM(L21:L31)</f>
        <v>0</v>
      </c>
      <c r="M32" s="32">
        <f t="shared" si="0"/>
        <v>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144"/>
      <c r="M33" s="7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22" t="str">
        <f>"D./Dña. "&amp;D2&amp;", Investigador/a Responsable, HACE CONSTAR que la persona comisionada ha realizado la misión encomendada en los términos descritos."</f>
        <v>D./Dña. campo obligatorio, Investigador/a Responsable, HACE CONSTAR que la persona comisionada ha realizado la misión encomendada en los términos descritos.</v>
      </c>
      <c r="B34" s="73"/>
      <c r="C34" s="73"/>
      <c r="D34" s="73"/>
      <c r="E34" s="123"/>
      <c r="F34" s="116"/>
      <c r="G34" s="132" t="s">
        <v>69</v>
      </c>
      <c r="H34" s="133"/>
      <c r="I34" s="133"/>
      <c r="J34" s="134"/>
      <c r="K34" s="33" t="s">
        <v>70</v>
      </c>
      <c r="L34" s="33" t="s">
        <v>71</v>
      </c>
      <c r="M34" s="34" t="s">
        <v>72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117"/>
      <c r="B35" s="88"/>
      <c r="C35" s="88"/>
      <c r="D35" s="88"/>
      <c r="E35" s="124"/>
      <c r="F35" s="117"/>
      <c r="G35" s="135" t="s">
        <v>73</v>
      </c>
      <c r="H35" s="136"/>
      <c r="I35" s="136"/>
      <c r="J35" s="137"/>
      <c r="K35" s="35"/>
      <c r="L35" s="35"/>
      <c r="M35" s="36">
        <f t="shared" ref="M35:M41" si="1">K35*L35</f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117"/>
      <c r="B36" s="88"/>
      <c r="C36" s="88"/>
      <c r="D36" s="88"/>
      <c r="E36" s="124"/>
      <c r="F36" s="117"/>
      <c r="G36" s="118" t="s">
        <v>74</v>
      </c>
      <c r="H36" s="80"/>
      <c r="I36" s="80"/>
      <c r="J36" s="83"/>
      <c r="K36" s="37"/>
      <c r="L36" s="37"/>
      <c r="M36" s="36">
        <f t="shared" si="1"/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>
      <c r="A37" s="117"/>
      <c r="B37" s="88"/>
      <c r="C37" s="88"/>
      <c r="D37" s="88"/>
      <c r="E37" s="124"/>
      <c r="F37" s="117"/>
      <c r="G37" s="185" t="s">
        <v>75</v>
      </c>
      <c r="H37" s="186"/>
      <c r="I37" s="186"/>
      <c r="J37" s="187"/>
      <c r="K37" s="38">
        <v>37.4</v>
      </c>
      <c r="L37" s="38"/>
      <c r="M37" s="36">
        <f t="shared" si="1"/>
        <v>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>
      <c r="A38" s="117"/>
      <c r="B38" s="88"/>
      <c r="C38" s="88"/>
      <c r="D38" s="88"/>
      <c r="E38" s="124"/>
      <c r="F38" s="117"/>
      <c r="G38" s="185" t="s">
        <v>76</v>
      </c>
      <c r="H38" s="186"/>
      <c r="I38" s="186"/>
      <c r="J38" s="187"/>
      <c r="K38" s="38"/>
      <c r="L38" s="38"/>
      <c r="M38" s="36">
        <f t="shared" si="1"/>
        <v>0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>
      <c r="A39" s="117"/>
      <c r="B39" s="88"/>
      <c r="C39" s="88"/>
      <c r="D39" s="88"/>
      <c r="E39" s="124"/>
      <c r="F39" s="117"/>
      <c r="G39" s="118" t="s">
        <v>77</v>
      </c>
      <c r="H39" s="80"/>
      <c r="I39" s="80"/>
      <c r="J39" s="83"/>
      <c r="K39" s="38">
        <v>0.26</v>
      </c>
      <c r="L39" s="38"/>
      <c r="M39" s="36">
        <f t="shared" si="1"/>
        <v>0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>
      <c r="A40" s="117"/>
      <c r="B40" s="88"/>
      <c r="C40" s="88"/>
      <c r="D40" s="88"/>
      <c r="E40" s="124"/>
      <c r="F40" s="117"/>
      <c r="G40" s="118" t="s">
        <v>78</v>
      </c>
      <c r="H40" s="80"/>
      <c r="I40" s="80"/>
      <c r="J40" s="83"/>
      <c r="K40" s="38"/>
      <c r="L40" s="38">
        <v>1</v>
      </c>
      <c r="M40" s="36">
        <f t="shared" si="1"/>
        <v>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>
      <c r="A41" s="117"/>
      <c r="B41" s="88"/>
      <c r="C41" s="88"/>
      <c r="D41" s="88"/>
      <c r="E41" s="124"/>
      <c r="F41" s="117"/>
      <c r="G41" s="119" t="s">
        <v>79</v>
      </c>
      <c r="H41" s="120"/>
      <c r="I41" s="120"/>
      <c r="J41" s="121"/>
      <c r="K41" s="39"/>
      <c r="L41" s="39">
        <v>1</v>
      </c>
      <c r="M41" s="36">
        <f t="shared" si="1"/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3.25" customHeight="1">
      <c r="A42" s="125" t="str">
        <f>"Fdo. "&amp;D2</f>
        <v>Fdo. campo obligatorio</v>
      </c>
      <c r="B42" s="100"/>
      <c r="C42" s="100"/>
      <c r="D42" s="100"/>
      <c r="E42" s="98"/>
      <c r="F42" s="117"/>
      <c r="G42" s="84" t="s">
        <v>80</v>
      </c>
      <c r="H42" s="85"/>
      <c r="I42" s="85"/>
      <c r="J42" s="85"/>
      <c r="K42" s="85"/>
      <c r="L42" s="86"/>
      <c r="M42" s="40">
        <f>SUM(M35:M41)</f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>
      <c r="A44" s="126"/>
      <c r="B44" s="88"/>
      <c r="C44" s="88"/>
      <c r="D44" s="124"/>
      <c r="E44" s="127" t="s">
        <v>81</v>
      </c>
      <c r="F44" s="73"/>
      <c r="G44" s="73"/>
      <c r="H44" s="73"/>
      <c r="I44" s="123"/>
      <c r="J44" s="128" t="s">
        <v>82</v>
      </c>
      <c r="K44" s="88"/>
      <c r="L44" s="88"/>
      <c r="M44" s="88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>
      <c r="A45" s="88"/>
      <c r="B45" s="88"/>
      <c r="C45" s="88"/>
      <c r="D45" s="124"/>
      <c r="E45" s="117"/>
      <c r="F45" s="88"/>
      <c r="G45" s="88"/>
      <c r="H45" s="88"/>
      <c r="I45" s="124"/>
      <c r="J45" s="117"/>
      <c r="K45" s="88"/>
      <c r="L45" s="88"/>
      <c r="M45" s="88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6.5" customHeight="1">
      <c r="A46" s="88"/>
      <c r="B46" s="88"/>
      <c r="C46" s="88"/>
      <c r="D46" s="124"/>
      <c r="E46" s="117"/>
      <c r="F46" s="88"/>
      <c r="G46" s="88"/>
      <c r="H46" s="88"/>
      <c r="I46" s="124"/>
      <c r="J46" s="128" t="s">
        <v>83</v>
      </c>
      <c r="K46" s="88"/>
      <c r="L46" s="88"/>
      <c r="M46" s="88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88"/>
      <c r="B47" s="88"/>
      <c r="C47" s="88"/>
      <c r="D47" s="124"/>
      <c r="E47" s="117"/>
      <c r="F47" s="88"/>
      <c r="G47" s="88"/>
      <c r="H47" s="88"/>
      <c r="I47" s="124"/>
      <c r="J47" s="117"/>
      <c r="K47" s="88"/>
      <c r="L47" s="88"/>
      <c r="M47" s="88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" customHeight="1">
      <c r="A48" s="88"/>
      <c r="B48" s="88"/>
      <c r="C48" s="88"/>
      <c r="D48" s="124"/>
      <c r="E48" s="117"/>
      <c r="F48" s="88"/>
      <c r="G48" s="88"/>
      <c r="H48" s="88"/>
      <c r="I48" s="124"/>
      <c r="J48" s="117"/>
      <c r="K48" s="88"/>
      <c r="L48" s="88"/>
      <c r="M48" s="8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" customHeight="1">
      <c r="A49" s="88"/>
      <c r="B49" s="88"/>
      <c r="C49" s="88"/>
      <c r="D49" s="124"/>
      <c r="E49" s="117"/>
      <c r="F49" s="88"/>
      <c r="G49" s="88"/>
      <c r="H49" s="88"/>
      <c r="I49" s="124"/>
      <c r="J49" s="117"/>
      <c r="K49" s="88"/>
      <c r="L49" s="88"/>
      <c r="M49" s="88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" customHeight="1">
      <c r="A50" s="88"/>
      <c r="B50" s="88"/>
      <c r="C50" s="88"/>
      <c r="D50" s="124"/>
      <c r="E50" s="117"/>
      <c r="F50" s="88"/>
      <c r="G50" s="88"/>
      <c r="H50" s="88"/>
      <c r="I50" s="124"/>
      <c r="J50" s="117"/>
      <c r="K50" s="88"/>
      <c r="L50" s="88"/>
      <c r="M50" s="88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>
      <c r="A51" s="88"/>
      <c r="B51" s="88"/>
      <c r="C51" s="88"/>
      <c r="D51" s="124"/>
      <c r="E51" s="129" t="s">
        <v>84</v>
      </c>
      <c r="F51" s="88"/>
      <c r="G51" s="88"/>
      <c r="H51" s="88"/>
      <c r="I51" s="124"/>
      <c r="J51" s="131" t="str">
        <f>"Fdo. "&amp;D4</f>
        <v>Fdo. campo obligatorio</v>
      </c>
      <c r="K51" s="88"/>
      <c r="L51" s="88"/>
      <c r="M51" s="88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" customHeight="1">
      <c r="A52" s="88"/>
      <c r="B52" s="88"/>
      <c r="C52" s="88"/>
      <c r="D52" s="124"/>
      <c r="E52" s="130"/>
      <c r="F52" s="100"/>
      <c r="G52" s="100"/>
      <c r="H52" s="100"/>
      <c r="I52" s="98"/>
      <c r="J52" s="117"/>
      <c r="K52" s="88"/>
      <c r="L52" s="88"/>
      <c r="M52" s="88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9" customHeight="1">
      <c r="A53" s="7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>
      <c r="A54" s="115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" customHeight="1">
      <c r="A55" s="115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2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2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2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</sheetData>
  <mergeCells count="99">
    <mergeCell ref="D9:H9"/>
    <mergeCell ref="A4:C4"/>
    <mergeCell ref="A5:C5"/>
    <mergeCell ref="D5:H5"/>
    <mergeCell ref="A6:C6"/>
    <mergeCell ref="D6:H6"/>
    <mergeCell ref="A10:C10"/>
    <mergeCell ref="D10:H10"/>
    <mergeCell ref="A2:C2"/>
    <mergeCell ref="E2:F2"/>
    <mergeCell ref="G2:K2"/>
    <mergeCell ref="A3:M3"/>
    <mergeCell ref="D4:H4"/>
    <mergeCell ref="I4:J11"/>
    <mergeCell ref="K4:M11"/>
    <mergeCell ref="A11:C11"/>
    <mergeCell ref="D11:H11"/>
    <mergeCell ref="A7:C7"/>
    <mergeCell ref="D7:H7"/>
    <mergeCell ref="A8:C8"/>
    <mergeCell ref="D8:H8"/>
    <mergeCell ref="A9:C9"/>
    <mergeCell ref="I26:K26"/>
    <mergeCell ref="I27:K27"/>
    <mergeCell ref="I28:K28"/>
    <mergeCell ref="I29:K29"/>
    <mergeCell ref="I30:K30"/>
    <mergeCell ref="J51:M52"/>
    <mergeCell ref="G34:J34"/>
    <mergeCell ref="G35:J35"/>
    <mergeCell ref="C31:E31"/>
    <mergeCell ref="F31:G31"/>
    <mergeCell ref="A32:H33"/>
    <mergeCell ref="I31:K31"/>
    <mergeCell ref="I32:K33"/>
    <mergeCell ref="J44:M45"/>
    <mergeCell ref="L33:M33"/>
    <mergeCell ref="A53:M53"/>
    <mergeCell ref="A54:M54"/>
    <mergeCell ref="A55:M55"/>
    <mergeCell ref="F34:F42"/>
    <mergeCell ref="G36:J36"/>
    <mergeCell ref="G37:J37"/>
    <mergeCell ref="G38:J38"/>
    <mergeCell ref="G39:J39"/>
    <mergeCell ref="G40:J40"/>
    <mergeCell ref="G41:J41"/>
    <mergeCell ref="A34:E41"/>
    <mergeCell ref="A42:E42"/>
    <mergeCell ref="A44:D52"/>
    <mergeCell ref="E44:I50"/>
    <mergeCell ref="J46:M50"/>
    <mergeCell ref="E51:I52"/>
    <mergeCell ref="A14:M14"/>
    <mergeCell ref="A15:D15"/>
    <mergeCell ref="D13:H13"/>
    <mergeCell ref="A18:M18"/>
    <mergeCell ref="F19:K19"/>
    <mergeCell ref="L19:L20"/>
    <mergeCell ref="M19:M20"/>
    <mergeCell ref="I20:K20"/>
    <mergeCell ref="A16:H16"/>
    <mergeCell ref="I16:M16"/>
    <mergeCell ref="C20:E20"/>
    <mergeCell ref="F20:G20"/>
    <mergeCell ref="A19:E19"/>
    <mergeCell ref="A12:C12"/>
    <mergeCell ref="D12:H12"/>
    <mergeCell ref="I12:J12"/>
    <mergeCell ref="K12:M12"/>
    <mergeCell ref="A13:C13"/>
    <mergeCell ref="C21:E21"/>
    <mergeCell ref="F21:G21"/>
    <mergeCell ref="I21:K21"/>
    <mergeCell ref="F22:G22"/>
    <mergeCell ref="I22:K22"/>
    <mergeCell ref="C22:E22"/>
    <mergeCell ref="C27:E27"/>
    <mergeCell ref="F27:G27"/>
    <mergeCell ref="C28:E28"/>
    <mergeCell ref="F28:G28"/>
    <mergeCell ref="C29:E29"/>
    <mergeCell ref="F29:G29"/>
    <mergeCell ref="P14:P18"/>
    <mergeCell ref="C30:E30"/>
    <mergeCell ref="F30:G30"/>
    <mergeCell ref="G42:L42"/>
    <mergeCell ref="A43:M43"/>
    <mergeCell ref="C25:E25"/>
    <mergeCell ref="F25:G25"/>
    <mergeCell ref="I25:K25"/>
    <mergeCell ref="C26:E26"/>
    <mergeCell ref="F26:G26"/>
    <mergeCell ref="C23:E23"/>
    <mergeCell ref="F23:G23"/>
    <mergeCell ref="I23:K23"/>
    <mergeCell ref="C24:E24"/>
    <mergeCell ref="F24:G24"/>
    <mergeCell ref="I24:K24"/>
  </mergeCells>
  <hyperlinks>
    <hyperlink ref="M19:M20" r:id="rId1" display="Distancia en Kms." xr:uid="{06C94794-FA8B-437F-A573-47C85F6ACCC1}"/>
    <hyperlink ref="G37:J37" r:id="rId2" display="Dieta Nacional:" xr:uid="{227D9E61-B7B5-4803-8920-5E95D9166ADF}"/>
    <hyperlink ref="G38:J38" r:id="rId3" display="Dieta Extranjero (ver decreto):" xr:uid="{CE9DA316-CC3B-4A41-B0C6-EC67E2146B7F}"/>
  </hyperlinks>
  <pageMargins left="0.70866141732283472" right="0.70866141732283472" top="0.74803149606299213" bottom="0.74803149606299213" header="0" footer="0"/>
  <pageSetup scale="80" orientation="portrait" r:id="rId4"/>
  <headerFooter>
    <oddHeader>&amp;C  INDEMNIZACIONES POR  RAZÓN DEL SERVICIO&amp;R IMPRESO 41 V2022.1</oddHeader>
    <oddFooter>&amp;LEdificio Servicios. 1ª planta. Campus de Vegazana- 24007 León.&amp;CTelf. 987291646     opi@unileon.es&amp;Rwww.unileon.es</oddFooter>
  </headerFooter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3366"/>
    <pageSetUpPr fitToPage="1"/>
  </sheetPr>
  <dimension ref="A1:Z1010"/>
  <sheetViews>
    <sheetView workbookViewId="0">
      <selection activeCell="A15" sqref="A15"/>
    </sheetView>
  </sheetViews>
  <sheetFormatPr baseColWidth="10" defaultColWidth="14.5" defaultRowHeight="15" customHeight="1"/>
  <cols>
    <col min="1" max="1" width="50.1640625" customWidth="1"/>
    <col min="2" max="2" width="13" customWidth="1"/>
    <col min="3" max="3" width="10" customWidth="1"/>
    <col min="4" max="4" width="14" customWidth="1"/>
    <col min="5" max="5" width="15" customWidth="1"/>
    <col min="6" max="6" width="16.1640625" customWidth="1"/>
    <col min="7" max="26" width="10" customWidth="1"/>
  </cols>
  <sheetData>
    <row r="1" spans="1:26" ht="18.75" customHeight="1">
      <c r="A1" s="180" t="s">
        <v>85</v>
      </c>
      <c r="B1" s="88"/>
      <c r="C1" s="88"/>
      <c r="D1" s="88"/>
      <c r="E1" s="88"/>
      <c r="F1" s="88"/>
    </row>
    <row r="2" spans="1:26" ht="15" customHeight="1">
      <c r="A2" s="41" t="s">
        <v>86</v>
      </c>
      <c r="B2" s="181" t="str">
        <f>'impreso 41 solicitud dietas'!D4</f>
        <v>campo obligatorio</v>
      </c>
      <c r="C2" s="88"/>
      <c r="D2" s="88"/>
      <c r="E2" s="88"/>
      <c r="F2" s="88"/>
    </row>
    <row r="3" spans="1:26" ht="15" customHeight="1">
      <c r="A3" s="41" t="s">
        <v>87</v>
      </c>
      <c r="B3" s="181" t="str">
        <f>'impreso 41 solicitud dietas'!D12</f>
        <v>campo obligatorio</v>
      </c>
      <c r="C3" s="88"/>
      <c r="D3" s="88"/>
      <c r="E3" s="88"/>
      <c r="F3" s="88"/>
    </row>
    <row r="4" spans="1:26" ht="15" customHeight="1">
      <c r="A4" s="42"/>
      <c r="B4" s="42"/>
      <c r="C4" s="42"/>
      <c r="D4" s="42"/>
      <c r="E4" s="42"/>
      <c r="F4" s="4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" customHeight="1">
      <c r="A5" s="182" t="s">
        <v>88</v>
      </c>
      <c r="B5" s="106"/>
      <c r="C5" s="106"/>
      <c r="D5" s="68"/>
      <c r="E5" s="182" t="s">
        <v>70</v>
      </c>
      <c r="F5" s="68"/>
    </row>
    <row r="6" spans="1:26" ht="30" customHeight="1">
      <c r="A6" s="174" t="s">
        <v>89</v>
      </c>
      <c r="B6" s="175"/>
      <c r="C6" s="175"/>
      <c r="D6" s="176"/>
      <c r="E6" s="43" t="s">
        <v>90</v>
      </c>
      <c r="F6" s="43" t="s">
        <v>91</v>
      </c>
    </row>
    <row r="7" spans="1:26" ht="15" customHeight="1">
      <c r="A7" s="177"/>
      <c r="B7" s="178"/>
      <c r="C7" s="178"/>
      <c r="D7" s="179"/>
      <c r="E7" s="44">
        <v>10</v>
      </c>
      <c r="F7" s="44"/>
    </row>
    <row r="8" spans="1:26" ht="15" customHeight="1">
      <c r="A8" s="165"/>
      <c r="B8" s="106"/>
      <c r="C8" s="106"/>
      <c r="D8" s="68"/>
      <c r="E8" s="44"/>
      <c r="F8" s="44">
        <v>10</v>
      </c>
    </row>
    <row r="9" spans="1:26" ht="15" customHeight="1">
      <c r="A9" s="165"/>
      <c r="B9" s="106"/>
      <c r="C9" s="106"/>
      <c r="D9" s="68"/>
      <c r="E9" s="44"/>
      <c r="F9" s="44"/>
    </row>
    <row r="10" spans="1:26" ht="15" customHeight="1">
      <c r="A10" s="165"/>
      <c r="B10" s="106"/>
      <c r="C10" s="106"/>
      <c r="D10" s="68"/>
      <c r="E10" s="44"/>
      <c r="F10" s="44"/>
    </row>
    <row r="11" spans="1:26" ht="15.75" customHeight="1">
      <c r="A11" s="165"/>
      <c r="B11" s="106"/>
      <c r="C11" s="106"/>
      <c r="D11" s="68"/>
      <c r="E11" s="44"/>
      <c r="F11" s="44"/>
    </row>
    <row r="12" spans="1:26" ht="15.75" customHeight="1">
      <c r="A12" s="166" t="s">
        <v>92</v>
      </c>
      <c r="B12" s="106"/>
      <c r="C12" s="68"/>
      <c r="D12" s="45">
        <f>SUM(E12:F12)</f>
        <v>20</v>
      </c>
      <c r="E12" s="45">
        <f t="shared" ref="E12:F12" si="0">SUM(E7:E11)</f>
        <v>10</v>
      </c>
      <c r="F12" s="45">
        <f t="shared" si="0"/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46" t="s">
        <v>93</v>
      </c>
      <c r="B13" s="47" t="s">
        <v>94</v>
      </c>
      <c r="C13" s="47" t="s">
        <v>95</v>
      </c>
      <c r="D13" s="48"/>
      <c r="E13" s="169"/>
      <c r="F13" s="170"/>
    </row>
    <row r="14" spans="1:26" ht="15.75" customHeight="1">
      <c r="A14" s="49"/>
      <c r="B14" s="50">
        <v>37.4</v>
      </c>
      <c r="C14" s="51">
        <v>1</v>
      </c>
      <c r="D14" s="52">
        <f>B14*C14</f>
        <v>37.4</v>
      </c>
      <c r="E14" s="117"/>
      <c r="F14" s="171"/>
    </row>
    <row r="15" spans="1:26" ht="15.75" customHeight="1">
      <c r="A15" s="53" t="s">
        <v>96</v>
      </c>
      <c r="B15" s="43" t="s">
        <v>94</v>
      </c>
      <c r="C15" s="43" t="s">
        <v>95</v>
      </c>
      <c r="D15" s="48"/>
      <c r="E15" s="117"/>
      <c r="F15" s="171"/>
    </row>
    <row r="16" spans="1:26" ht="15.75" customHeight="1">
      <c r="A16" s="54"/>
      <c r="B16" s="45">
        <v>1</v>
      </c>
      <c r="C16" s="55">
        <v>0</v>
      </c>
      <c r="D16" s="52">
        <f t="shared" ref="D16:D17" si="1">B16*C16</f>
        <v>0</v>
      </c>
      <c r="E16" s="117"/>
      <c r="F16" s="171"/>
    </row>
    <row r="17" spans="1:26" ht="15.75" customHeight="1">
      <c r="A17" s="54"/>
      <c r="B17" s="45">
        <v>0</v>
      </c>
      <c r="C17" s="55">
        <v>0</v>
      </c>
      <c r="D17" s="52">
        <f t="shared" si="1"/>
        <v>0</v>
      </c>
      <c r="E17" s="117"/>
      <c r="F17" s="17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>
      <c r="A18" s="172" t="s">
        <v>97</v>
      </c>
      <c r="B18" s="100"/>
      <c r="C18" s="100"/>
      <c r="D18" s="56">
        <f>SUM(D14+D16+D17)</f>
        <v>37.4</v>
      </c>
      <c r="E18" s="130"/>
      <c r="F18" s="113"/>
    </row>
    <row r="19" spans="1:26" ht="15" customHeight="1">
      <c r="A19" s="173" t="s">
        <v>98</v>
      </c>
      <c r="B19" s="106"/>
      <c r="C19" s="106"/>
      <c r="D19" s="68"/>
      <c r="E19" s="44" t="s">
        <v>29</v>
      </c>
      <c r="F19" s="44" t="s">
        <v>11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5.5" customHeight="1">
      <c r="A20" s="168" t="s">
        <v>99</v>
      </c>
      <c r="B20" s="106"/>
      <c r="C20" s="106"/>
      <c r="D20" s="68"/>
      <c r="E20" s="43" t="s">
        <v>90</v>
      </c>
      <c r="F20" s="43" t="s">
        <v>91</v>
      </c>
    </row>
    <row r="21" spans="1:26" ht="15" customHeight="1">
      <c r="A21" s="165"/>
      <c r="B21" s="106"/>
      <c r="C21" s="106"/>
      <c r="D21" s="68"/>
      <c r="E21" s="44"/>
      <c r="F21" s="44"/>
    </row>
    <row r="22" spans="1:26" ht="15" customHeight="1">
      <c r="A22" s="165"/>
      <c r="B22" s="106"/>
      <c r="C22" s="106"/>
      <c r="D22" s="68"/>
      <c r="E22" s="44"/>
      <c r="F22" s="44"/>
    </row>
    <row r="23" spans="1:26" ht="15" customHeight="1">
      <c r="A23" s="165"/>
      <c r="B23" s="106"/>
      <c r="C23" s="106"/>
      <c r="D23" s="68"/>
      <c r="E23" s="44"/>
      <c r="F23" s="44"/>
    </row>
    <row r="24" spans="1:26" ht="15" customHeight="1">
      <c r="A24" s="165"/>
      <c r="B24" s="106"/>
      <c r="C24" s="106"/>
      <c r="D24" s="68"/>
      <c r="E24" s="44"/>
      <c r="F24" s="44"/>
    </row>
    <row r="25" spans="1:26" ht="15" customHeight="1">
      <c r="A25" s="165"/>
      <c r="B25" s="106"/>
      <c r="C25" s="106"/>
      <c r="D25" s="68"/>
      <c r="E25" s="44"/>
      <c r="F25" s="4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>
      <c r="A26" s="165"/>
      <c r="B26" s="106"/>
      <c r="C26" s="106"/>
      <c r="D26" s="68"/>
      <c r="E26" s="44"/>
      <c r="F26" s="44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>
      <c r="A27" s="165"/>
      <c r="B27" s="106"/>
      <c r="C27" s="106"/>
      <c r="D27" s="68"/>
      <c r="E27" s="44"/>
      <c r="F27" s="4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>
      <c r="A28" s="165"/>
      <c r="B28" s="106"/>
      <c r="C28" s="106"/>
      <c r="D28" s="68"/>
      <c r="E28" s="44"/>
      <c r="F28" s="44"/>
    </row>
    <row r="29" spans="1:26" ht="15" customHeight="1">
      <c r="A29" s="166" t="s">
        <v>100</v>
      </c>
      <c r="B29" s="106"/>
      <c r="C29" s="68"/>
      <c r="D29" s="45">
        <f>SUM(E29:F29)</f>
        <v>0</v>
      </c>
      <c r="E29" s="45">
        <f t="shared" ref="E29:F29" si="2">SUM(E21:E28)</f>
        <v>0</v>
      </c>
      <c r="F29" s="45">
        <f t="shared" si="2"/>
        <v>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5.5" customHeight="1">
      <c r="A30" s="167" t="s">
        <v>101</v>
      </c>
      <c r="B30" s="102"/>
      <c r="C30" s="102"/>
      <c r="D30" s="103"/>
      <c r="E30" s="43" t="s">
        <v>90</v>
      </c>
      <c r="F30" s="43" t="s">
        <v>91</v>
      </c>
    </row>
    <row r="31" spans="1:26" ht="15" customHeight="1">
      <c r="A31" s="165"/>
      <c r="B31" s="106"/>
      <c r="C31" s="106"/>
      <c r="D31" s="68"/>
      <c r="E31" s="44"/>
      <c r="F31" s="44"/>
    </row>
    <row r="32" spans="1:26" ht="15" customHeight="1">
      <c r="A32" s="165"/>
      <c r="B32" s="106"/>
      <c r="C32" s="106"/>
      <c r="D32" s="68"/>
      <c r="E32" s="44"/>
      <c r="F32" s="44"/>
    </row>
    <row r="33" spans="1:26" ht="15" customHeight="1">
      <c r="A33" s="165"/>
      <c r="B33" s="106"/>
      <c r="C33" s="106"/>
      <c r="D33" s="68"/>
      <c r="E33" s="44"/>
      <c r="F33" s="44"/>
    </row>
    <row r="34" spans="1:26" ht="15" customHeight="1">
      <c r="A34" s="165"/>
      <c r="B34" s="106"/>
      <c r="C34" s="106"/>
      <c r="D34" s="68"/>
      <c r="E34" s="44"/>
      <c r="F34" s="44"/>
    </row>
    <row r="35" spans="1:26" ht="15" customHeight="1">
      <c r="A35" s="165"/>
      <c r="B35" s="106"/>
      <c r="C35" s="106"/>
      <c r="D35" s="68"/>
      <c r="E35" s="44"/>
      <c r="F35" s="44"/>
    </row>
    <row r="36" spans="1:26" ht="15.75" customHeight="1">
      <c r="A36" s="165"/>
      <c r="B36" s="106"/>
      <c r="C36" s="106"/>
      <c r="D36" s="68"/>
      <c r="E36" s="44"/>
      <c r="F36" s="44"/>
    </row>
    <row r="37" spans="1:26" ht="15.75" customHeight="1">
      <c r="A37" s="159" t="s">
        <v>102</v>
      </c>
      <c r="B37" s="160"/>
      <c r="C37" s="161"/>
      <c r="D37" s="45">
        <f>SUM(E37:F37)</f>
        <v>0</v>
      </c>
      <c r="E37" s="45">
        <f t="shared" ref="E37:F37" si="3">SUM(E31:E36)</f>
        <v>0</v>
      </c>
      <c r="F37" s="45">
        <f t="shared" si="3"/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0.25" customHeight="1">
      <c r="A38" s="162" t="s">
        <v>103</v>
      </c>
      <c r="B38" s="163"/>
      <c r="C38" s="164"/>
      <c r="D38" s="52">
        <f>SUM(D12+D18+D29+D37)</f>
        <v>57.4</v>
      </c>
    </row>
    <row r="39" spans="1:26" ht="12.75" customHeight="1"/>
    <row r="40" spans="1:26" ht="12.75" customHeight="1">
      <c r="A40" s="9"/>
    </row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</sheetData>
  <mergeCells count="34">
    <mergeCell ref="A1:F1"/>
    <mergeCell ref="B2:F2"/>
    <mergeCell ref="B3:F3"/>
    <mergeCell ref="A5:D5"/>
    <mergeCell ref="E5:F5"/>
    <mergeCell ref="A6:D6"/>
    <mergeCell ref="A7:D7"/>
    <mergeCell ref="A8:D8"/>
    <mergeCell ref="A9:D9"/>
    <mergeCell ref="A10:D10"/>
    <mergeCell ref="A11:D11"/>
    <mergeCell ref="A12:C12"/>
    <mergeCell ref="E13:F18"/>
    <mergeCell ref="A18:C18"/>
    <mergeCell ref="A19:D19"/>
    <mergeCell ref="A20:D20"/>
    <mergeCell ref="A21:D21"/>
    <mergeCell ref="A22:D22"/>
    <mergeCell ref="A23:D23"/>
    <mergeCell ref="A24:D24"/>
    <mergeCell ref="A25:D25"/>
    <mergeCell ref="A33:D33"/>
    <mergeCell ref="A34:D34"/>
    <mergeCell ref="A35:D35"/>
    <mergeCell ref="A36:D36"/>
    <mergeCell ref="A37:C37"/>
    <mergeCell ref="A38:C38"/>
    <mergeCell ref="A26:D26"/>
    <mergeCell ref="A27:D27"/>
    <mergeCell ref="A28:D28"/>
    <mergeCell ref="A29:C29"/>
    <mergeCell ref="A30:D30"/>
    <mergeCell ref="A31:D31"/>
    <mergeCell ref="A32:D32"/>
  </mergeCells>
  <hyperlinks>
    <hyperlink ref="A15" r:id="rId1" xr:uid="{00000000-0004-0000-0200-000000000000}"/>
  </hyperlinks>
  <pageMargins left="0.7" right="0.7" top="0.75" bottom="0.75" header="0" footer="0"/>
  <pageSetup scale="84" orientation="portrait" r:id="rId2"/>
  <headerFooter>
    <oddHeader>&amp;C INDEMNIZACIONES POR  RAZÓN DEL SERVICIO&amp;RIMPRESO 41 V2022.1</oddHeader>
    <oddFooter>&amp;LEdificio Servicios. 1ª planta. Campus de Vegazana- 24007 León.&amp;CTelf. 987291646     opi@unileon.es&amp;Rwww.unileon.es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Normativa y guía</vt:lpstr>
      <vt:lpstr>impreso 41 solicitud dietas</vt:lpstr>
      <vt:lpstr>anexo detalle</vt:lpstr>
      <vt:lpstr>'impreso 41 solicitud dietas'!Área_de_impresión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SeGI</dc:creator>
  <cp:lastModifiedBy>OFICINA DE PROYECTOS INTERNACIONALES  </cp:lastModifiedBy>
  <cp:lastPrinted>2026-03-06T10:16:16Z</cp:lastPrinted>
  <dcterms:created xsi:type="dcterms:W3CDTF">2000-05-12T12:04:46Z</dcterms:created>
  <dcterms:modified xsi:type="dcterms:W3CDTF">2026-03-06T10:27:53Z</dcterms:modified>
</cp:coreProperties>
</file>